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виконком\08\зміни\"/>
    </mc:Choice>
  </mc:AlternateContent>
  <bookViews>
    <workbookView xWindow="240" yWindow="75" windowWidth="20115" windowHeight="10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G19" i="1" l="1"/>
  <c r="I21" i="1"/>
  <c r="J21" i="1"/>
  <c r="H21" i="1"/>
  <c r="G21" i="1"/>
  <c r="H12" i="1" l="1"/>
  <c r="H26" i="1"/>
  <c r="H25" i="1" s="1"/>
  <c r="I26" i="1"/>
  <c r="I25" i="1" s="1"/>
  <c r="J26" i="1"/>
  <c r="J25" i="1" s="1"/>
  <c r="G26" i="1"/>
  <c r="G25" i="1" s="1"/>
  <c r="I12" i="1" l="1"/>
  <c r="J12" i="1"/>
  <c r="I11" i="1" l="1"/>
  <c r="I28" i="1" s="1"/>
  <c r="J11" i="1"/>
  <c r="J28" i="1" s="1"/>
  <c r="H11" i="1"/>
  <c r="H28" i="1" s="1"/>
  <c r="G14" i="1"/>
  <c r="G16" i="1"/>
  <c r="G12" i="1" l="1"/>
  <c r="G11" i="1" s="1"/>
  <c r="G28" i="1" s="1"/>
</calcChain>
</file>

<file path=xl/sharedStrings.xml><?xml version="1.0" encoding="utf-8"?>
<sst xmlns="http://schemas.openxmlformats.org/spreadsheetml/2006/main" count="90" uniqueCount="79">
  <si>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</si>
  <si>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</si>
  <si>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</si>
  <si>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</si>
  <si>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</si>
  <si>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</si>
  <si>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</si>
  <si>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</si>
  <si>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</si>
  <si>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</si>
  <si>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</si>
  <si>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</si>
  <si>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</si>
  <si>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</si>
  <si>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</si>
  <si>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</si>
  <si>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0110000</t>
  </si>
  <si>
    <t>0180</t>
  </si>
  <si>
    <t>0813242</t>
  </si>
  <si>
    <t>3242</t>
  </si>
  <si>
    <t>Інші заходи у сфері соціального захисту і соціального забезпечення</t>
  </si>
  <si>
    <t>УСЬОГО</t>
  </si>
  <si>
    <t>X</t>
  </si>
  <si>
    <t>Зміни до розподілу витрат місцевого бюджету на реалізацію місцевих/регіональних програм у 2024 році</t>
  </si>
  <si>
    <t>0118240</t>
  </si>
  <si>
    <t>8240</t>
  </si>
  <si>
    <t>0380</t>
  </si>
  <si>
    <t>Заходи та роботи з територіальної оборони</t>
  </si>
  <si>
    <r>
      <t xml:space="preserve">Скалатська мiська рада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</si>
  <si>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 xml:space="preserve">Скалатська мiська рада </t>
    </r>
    <r>
      <rPr>
        <i/>
        <sz val="10"/>
        <color theme="1"/>
        <rFont val="Calibri"/>
        <family val="2"/>
        <charset val="204"/>
        <scheme val="minor"/>
      </rPr>
      <t>(відповідальний виконавець)</t>
    </r>
  </si>
  <si>
    <t>Програма підтримки ЗСУ та підрозділів територіальної оборони на 2024рік</t>
  </si>
  <si>
    <t>Рішення сесії від 13.02.2024року №2469 (зі змінами)</t>
  </si>
  <si>
    <t>0800000</t>
  </si>
  <si>
    <t>0810000</t>
  </si>
  <si>
    <t>1090</t>
  </si>
  <si>
    <t>Програми ЖКГ та благоустрою населених пунктів Скалатської міської ради на 2024рік</t>
  </si>
  <si>
    <t>Рішення сесії від 27.11.2023 №2366</t>
  </si>
  <si>
    <r>
      <t xml:space="preserve">Відділ соціального захисту населення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</si>
  <si>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>Відділ соціального захисту населення Скалатської міської ради</t>
    </r>
    <r>
      <rPr>
        <i/>
        <sz val="10"/>
        <color theme="1"/>
        <rFont val="Calibri"/>
        <family val="2"/>
        <charset val="204"/>
        <scheme val="minor"/>
      </rPr>
      <t xml:space="preserve"> (відповідальний виконавець)</t>
    </r>
  </si>
  <si>
    <t>0600000</t>
  </si>
  <si>
    <t>0610000</t>
  </si>
  <si>
    <r>
      <t xml:space="preserve">Відділ освіти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</si>
  <si>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 xml:space="preserve">Відділ освіти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(відповідальний виконавець)</t>
    </r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</si>
  <si>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</si>
  <si>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</si>
  <si>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</si>
  <si>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</si>
  <si>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r>
      <t xml:space="preserve">Фінансовий відділ Скалатської міської ради 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</si>
  <si>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>Фінансовий відділ Скалатської міської ради</t>
    </r>
    <r>
      <rPr>
        <i/>
        <sz val="10"/>
        <color theme="1"/>
        <rFont val="Calibri"/>
        <family val="2"/>
        <charset val="204"/>
        <scheme val="minor"/>
      </rPr>
      <t xml:space="preserve"> (відповідальний виконавець)</t>
    </r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</si>
  <si>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</si>
  <si>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</si>
  <si>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</si>
  <si>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сприяння поліції у підвищення рівня безпеки громадян на території Скалатської МТГ на 2024-2026роки</t>
  </si>
  <si>
    <t>Рішення сесії від 13.02.2024року №2475</t>
  </si>
  <si>
    <t>0112152</t>
  </si>
  <si>
    <t>2152</t>
  </si>
  <si>
    <t>0763</t>
  </si>
  <si>
    <t>Інші програми та заходи у сфері охорони здоров`я</t>
  </si>
  <si>
    <t>0611142</t>
  </si>
  <si>
    <t>Інші програми та заходи у сфері освіти</t>
  </si>
  <si>
    <t>0990</t>
  </si>
  <si>
    <t xml:space="preserve">Про затвердження Програми про впорядкування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та порядок забезпечення  осіб з інвалідністю і дітей з інвалідністю технічними та іншими засобами в тому числі орфанні (рідкісні) захворювання на 2024 рік у Скалатській територіальній громаді </t>
  </si>
  <si>
    <t>Рішення сесії від  20  грудня 2023року №2427</t>
  </si>
  <si>
    <t>Про затвердження Програми підтримки розвитку первинної медичної допомоги Скалатської міської територіальної громади на 2024рік</t>
  </si>
  <si>
    <t>Рішення сесії від  20  грудня 2023року №2426</t>
  </si>
  <si>
    <t>програма військово - патріотичного напряму "Сокіл-Джура"відділу освіти Скалатської міської ради на 2024-2025р</t>
  </si>
  <si>
    <t>Рішення сесії від 15.07.2024р №2699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</si>
  <si>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</si>
  <si>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</si>
  <si>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</si>
  <si>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</si>
  <si>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Програма соціального захисту фізичних осіб, які надають соціальні послуги з догляду на непрофісійній основі у Скалатській ТГ на 2024рік</t>
  </si>
  <si>
    <t>Рішення сесії від 26.09.2023 №2283 (зі змінами)</t>
  </si>
  <si>
    <t>Рішення сесії від 26.09.2023 №2287 (зі змінами)</t>
  </si>
  <si>
    <t xml:space="preserve">Програмапідтримки військовослужбовців Скалатської МТГ, які брали (беруть) участь в захисті України, їх сімей та членів сімей загиблих військовослужбовців на 2024- 2025 роки </t>
  </si>
  <si>
    <t>Керуючий справами (секретар) виконавчого комітету                              Марія ЛЕВИЦЬКА</t>
  </si>
  <si>
    <t>до рішення виконкому Скалатської міської ради</t>
  </si>
  <si>
    <t>від 29.08. 2024року №</t>
  </si>
  <si>
    <t>Про схвалення проєкту змін до бюджету міської   
територіальної громади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</si>
</sst>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/>
    <xf numFmtId="0" fontId="4" fillId="0" borderId="0" xfId="0" applyFont="1"/>
    <xf numFmtId="0" fontId="5" fillId="0" borderId="1" xfId="0" quotePrefix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5" fillId="0" borderId="1" xfId="0" quotePrefix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65" fontId="0" fillId="4" borderId="1" xfId="0" applyNumberFormat="1" applyFill="1" applyBorder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quotePrefix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24" workbookViewId="0">
      <selection activeCell="G2" sqref="G2:J4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G1" s="50" t="s">
        <v>0</v>
      </c>
      <c r="H1" s="50"/>
      <c r="I1" s="50"/>
      <c r="J1" s="50"/>
    </row>
    <row r="2" spans="1:10" x14ac:dyDescent="0.2">
      <c r="G2" s="50" t="s">
        <v>76</v>
      </c>
      <c r="H2" s="50"/>
      <c r="I2" s="50"/>
      <c r="J2" s="50"/>
    </row>
    <row r="3" spans="1:10" x14ac:dyDescent="0.2">
      <c r="G3" s="50" t="s">
        <v>77</v>
      </c>
      <c r="H3" s="50"/>
      <c r="I3" s="50"/>
      <c r="J3" s="50"/>
    </row>
    <row r="4" spans="1:10" ht="27.75" customHeight="1" x14ac:dyDescent="0.2">
      <c r="G4" s="51" t="s">
        <v>78</v>
      </c>
      <c r="H4" s="50"/>
      <c r="I4" s="50"/>
      <c r="J4" s="50"/>
    </row>
    <row r="5" spans="1:10" s="10" customFormat="1" x14ac:dyDescent="0.2"/>
    <row r="6" spans="1:10" ht="15" x14ac:dyDescent="0.25">
      <c r="A6" s="53" t="s">
        <v>23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t="s">
        <v>1</v>
      </c>
      <c r="J7" s="1" t="s">
        <v>2</v>
      </c>
    </row>
    <row r="8" spans="1:10" x14ac:dyDescent="0.2">
      <c r="A8" s="55" t="s">
        <v>3</v>
      </c>
      <c r="B8" s="55" t="s">
        <v>4</v>
      </c>
      <c r="C8" s="55" t="s">
        <v>5</v>
      </c>
      <c r="D8" s="56" t="s">
        <v>6</v>
      </c>
      <c r="E8" s="56" t="s">
        <v>7</v>
      </c>
      <c r="F8" s="55" t="s">
        <v>8</v>
      </c>
      <c r="G8" s="57" t="s">
        <v>9</v>
      </c>
      <c r="H8" s="56" t="s">
        <v>10</v>
      </c>
      <c r="I8" s="56" t="s">
        <v>11</v>
      </c>
      <c r="J8" s="56"/>
    </row>
    <row r="9" spans="1:10" ht="68.099999999999994" customHeight="1" x14ac:dyDescent="0.2">
      <c r="A9" s="56"/>
      <c r="B9" s="56"/>
      <c r="C9" s="56"/>
      <c r="D9" s="56"/>
      <c r="E9" s="56"/>
      <c r="F9" s="56"/>
      <c r="G9" s="57"/>
      <c r="H9" s="56"/>
      <c r="I9" s="2" t="s">
        <v>12</v>
      </c>
      <c r="J9" s="2" t="s">
        <v>13</v>
      </c>
    </row>
    <row r="10" spans="1:10" x14ac:dyDescent="0.2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17">
        <v>7</v>
      </c>
      <c r="H10" s="2">
        <v>8</v>
      </c>
      <c r="I10" s="3">
        <v>9</v>
      </c>
      <c r="J10" s="3">
        <v>10</v>
      </c>
    </row>
    <row r="11" spans="1:10" x14ac:dyDescent="0.2">
      <c r="A11" s="4" t="s">
        <v>14</v>
      </c>
      <c r="B11" s="4" t="s">
        <v>15</v>
      </c>
      <c r="C11" s="4" t="s">
        <v>15</v>
      </c>
      <c r="D11" s="5" t="s">
        <v>28</v>
      </c>
      <c r="E11" s="5" t="s">
        <v>15</v>
      </c>
      <c r="F11" s="5" t="s">
        <v>15</v>
      </c>
      <c r="G11" s="18">
        <f>G12</f>
        <v>377700</v>
      </c>
      <c r="H11" s="6">
        <f>H12</f>
        <v>0</v>
      </c>
      <c r="I11" s="6">
        <f>I12</f>
        <v>377700</v>
      </c>
      <c r="J11" s="6">
        <f>J12</f>
        <v>377700</v>
      </c>
    </row>
    <row r="12" spans="1:10" ht="24.75" customHeight="1" x14ac:dyDescent="0.2">
      <c r="A12" s="4" t="s">
        <v>16</v>
      </c>
      <c r="B12" s="4" t="s">
        <v>15</v>
      </c>
      <c r="C12" s="4" t="s">
        <v>15</v>
      </c>
      <c r="D12" s="5" t="s">
        <v>29</v>
      </c>
      <c r="E12" s="5" t="s">
        <v>15</v>
      </c>
      <c r="F12" s="5" t="s">
        <v>15</v>
      </c>
      <c r="G12" s="18">
        <f>SUM(G13:G16)</f>
        <v>377700</v>
      </c>
      <c r="H12" s="18">
        <f>SUM(H13:H16)</f>
        <v>0</v>
      </c>
      <c r="I12" s="18">
        <f>SUM(I13:I16)</f>
        <v>377700</v>
      </c>
      <c r="J12" s="18">
        <f>SUM(J13:J16)</f>
        <v>377700</v>
      </c>
    </row>
    <row r="13" spans="1:10" s="10" customFormat="1" ht="51" hidden="1" customHeight="1" x14ac:dyDescent="0.2">
      <c r="A13" s="44" t="s">
        <v>54</v>
      </c>
      <c r="B13" s="44" t="s">
        <v>55</v>
      </c>
      <c r="C13" s="44" t="s">
        <v>56</v>
      </c>
      <c r="D13" s="47" t="s">
        <v>57</v>
      </c>
      <c r="E13" s="15" t="s">
        <v>63</v>
      </c>
      <c r="F13" s="15" t="s">
        <v>64</v>
      </c>
      <c r="G13" s="18"/>
      <c r="H13" s="18"/>
      <c r="I13" s="18"/>
      <c r="J13" s="18"/>
    </row>
    <row r="14" spans="1:10" s="21" customFormat="1" ht="0.75" hidden="1" customHeight="1" x14ac:dyDescent="0.2">
      <c r="A14" s="45"/>
      <c r="B14" s="45"/>
      <c r="C14" s="45"/>
      <c r="D14" s="48"/>
      <c r="E14" s="27" t="s">
        <v>35</v>
      </c>
      <c r="F14" s="15" t="s">
        <v>36</v>
      </c>
      <c r="G14" s="25">
        <f>H14+I14</f>
        <v>0</v>
      </c>
      <c r="H14" s="26"/>
      <c r="I14" s="20"/>
      <c r="J14" s="20"/>
    </row>
    <row r="15" spans="1:10" s="21" customFormat="1" ht="129" hidden="1" customHeight="1" x14ac:dyDescent="0.2">
      <c r="A15" s="46"/>
      <c r="B15" s="46"/>
      <c r="C15" s="46"/>
      <c r="D15" s="49"/>
      <c r="E15" s="39" t="s">
        <v>61</v>
      </c>
      <c r="F15" s="39" t="s">
        <v>62</v>
      </c>
      <c r="G15" s="25"/>
      <c r="H15" s="26"/>
      <c r="I15" s="20"/>
      <c r="J15" s="20"/>
    </row>
    <row r="16" spans="1:10" ht="31.5" customHeight="1" x14ac:dyDescent="0.2">
      <c r="A16" s="13" t="s">
        <v>24</v>
      </c>
      <c r="B16" s="13" t="s">
        <v>25</v>
      </c>
      <c r="C16" s="14" t="s">
        <v>26</v>
      </c>
      <c r="D16" s="35" t="s">
        <v>27</v>
      </c>
      <c r="E16" s="15" t="s">
        <v>30</v>
      </c>
      <c r="F16" s="12" t="s">
        <v>31</v>
      </c>
      <c r="G16" s="25">
        <f>H16+I16</f>
        <v>377700</v>
      </c>
      <c r="H16" s="41"/>
      <c r="I16" s="41">
        <v>377700</v>
      </c>
      <c r="J16" s="41">
        <v>377700</v>
      </c>
    </row>
    <row r="17" spans="1:10" s="10" customFormat="1" ht="0.75" customHeight="1" x14ac:dyDescent="0.2">
      <c r="A17" s="28" t="s">
        <v>39</v>
      </c>
      <c r="B17" s="28"/>
      <c r="C17" s="28"/>
      <c r="D17" s="16" t="s">
        <v>41</v>
      </c>
      <c r="E17" s="15"/>
      <c r="F17" s="12"/>
      <c r="G17" s="18"/>
      <c r="H17" s="18"/>
      <c r="I17" s="18"/>
      <c r="J17" s="18"/>
    </row>
    <row r="18" spans="1:10" s="10" customFormat="1" ht="30.75" hidden="1" customHeight="1" x14ac:dyDescent="0.2">
      <c r="A18" s="28" t="s">
        <v>40</v>
      </c>
      <c r="B18" s="28"/>
      <c r="C18" s="28"/>
      <c r="D18" s="16" t="s">
        <v>42</v>
      </c>
      <c r="E18" s="15"/>
      <c r="F18" s="12"/>
      <c r="G18" s="18"/>
      <c r="H18" s="18"/>
      <c r="I18" s="18"/>
      <c r="J18" s="18"/>
    </row>
    <row r="19" spans="1:10" s="10" customFormat="1" ht="39" hidden="1" customHeight="1" x14ac:dyDescent="0.2">
      <c r="A19" s="36" t="s">
        <v>58</v>
      </c>
      <c r="B19" s="36">
        <v>1142</v>
      </c>
      <c r="C19" s="38" t="s">
        <v>60</v>
      </c>
      <c r="D19" s="35" t="s">
        <v>59</v>
      </c>
      <c r="E19" s="15" t="s">
        <v>65</v>
      </c>
      <c r="F19" s="12" t="s">
        <v>66</v>
      </c>
      <c r="G19" s="18">
        <f>SUM(H19:I19)</f>
        <v>0</v>
      </c>
      <c r="H19" s="7"/>
      <c r="I19" s="7"/>
      <c r="J19" s="7"/>
    </row>
    <row r="20" spans="1:10" s="10" customFormat="1" ht="32.25" hidden="1" customHeight="1" x14ac:dyDescent="0.2">
      <c r="A20" s="29" t="s">
        <v>43</v>
      </c>
      <c r="B20" s="29" t="s">
        <v>44</v>
      </c>
      <c r="C20" s="33" t="s">
        <v>45</v>
      </c>
      <c r="D20" s="34" t="s">
        <v>46</v>
      </c>
      <c r="E20" s="15"/>
      <c r="F20" s="12"/>
      <c r="G20" s="18"/>
      <c r="H20" s="7"/>
      <c r="I20" s="7"/>
      <c r="J20" s="7"/>
    </row>
    <row r="21" spans="1:10" s="10" customFormat="1" ht="27.75" customHeight="1" x14ac:dyDescent="0.2">
      <c r="A21" s="22" t="s">
        <v>32</v>
      </c>
      <c r="B21" s="23"/>
      <c r="C21" s="24"/>
      <c r="D21" s="16" t="s">
        <v>37</v>
      </c>
      <c r="E21" s="15"/>
      <c r="F21" s="12"/>
      <c r="G21" s="43">
        <f>G22</f>
        <v>300000</v>
      </c>
      <c r="H21" s="18">
        <f>H22</f>
        <v>300000</v>
      </c>
      <c r="I21" s="18">
        <f>I22</f>
        <v>0</v>
      </c>
      <c r="J21" s="18">
        <f>J22</f>
        <v>0</v>
      </c>
    </row>
    <row r="22" spans="1:10" s="10" customFormat="1" ht="29.25" customHeight="1" x14ac:dyDescent="0.2">
      <c r="A22" s="22" t="s">
        <v>33</v>
      </c>
      <c r="B22" s="23"/>
      <c r="C22" s="24"/>
      <c r="D22" s="16" t="s">
        <v>38</v>
      </c>
      <c r="E22" s="15"/>
      <c r="F22" s="12"/>
      <c r="G22" s="18">
        <f>G23+G24</f>
        <v>300000</v>
      </c>
      <c r="H22" s="18">
        <f>H23+H24</f>
        <v>300000</v>
      </c>
      <c r="I22" s="18">
        <v>0</v>
      </c>
      <c r="J22" s="18">
        <v>0</v>
      </c>
    </row>
    <row r="23" spans="1:10" s="10" customFormat="1" ht="84" customHeight="1" x14ac:dyDescent="0.2">
      <c r="A23" s="30" t="s">
        <v>67</v>
      </c>
      <c r="B23" s="30" t="s">
        <v>68</v>
      </c>
      <c r="C23" s="31" t="s">
        <v>69</v>
      </c>
      <c r="D23" s="32" t="s">
        <v>70</v>
      </c>
      <c r="E23" s="15" t="s">
        <v>71</v>
      </c>
      <c r="F23" s="12" t="s">
        <v>72</v>
      </c>
      <c r="G23" s="18">
        <v>50000</v>
      </c>
      <c r="H23" s="18">
        <v>50000</v>
      </c>
      <c r="I23" s="18"/>
      <c r="J23" s="18"/>
    </row>
    <row r="24" spans="1:10" s="10" customFormat="1" ht="77.25" customHeight="1" x14ac:dyDescent="0.2">
      <c r="A24" s="36" t="s">
        <v>18</v>
      </c>
      <c r="B24" s="36" t="s">
        <v>19</v>
      </c>
      <c r="C24" s="40" t="s">
        <v>34</v>
      </c>
      <c r="D24" s="35" t="s">
        <v>20</v>
      </c>
      <c r="E24" s="15" t="s">
        <v>74</v>
      </c>
      <c r="F24" s="12" t="s">
        <v>73</v>
      </c>
      <c r="G24" s="25">
        <v>250000</v>
      </c>
      <c r="H24" s="41">
        <v>250000</v>
      </c>
      <c r="I24" s="37"/>
      <c r="J24" s="37"/>
    </row>
    <row r="25" spans="1:10" s="10" customFormat="1" ht="33" hidden="1" customHeight="1" x14ac:dyDescent="0.2">
      <c r="A25" s="22">
        <v>3700000</v>
      </c>
      <c r="B25" s="30"/>
      <c r="C25" s="31"/>
      <c r="D25" s="16" t="s">
        <v>47</v>
      </c>
      <c r="E25" s="15"/>
      <c r="F25" s="12"/>
      <c r="G25" s="18">
        <f t="shared" ref="G25:J26" si="0">G26</f>
        <v>0</v>
      </c>
      <c r="H25" s="18">
        <f t="shared" si="0"/>
        <v>0</v>
      </c>
      <c r="I25" s="18">
        <f t="shared" si="0"/>
        <v>0</v>
      </c>
      <c r="J25" s="18">
        <f t="shared" si="0"/>
        <v>0</v>
      </c>
    </row>
    <row r="26" spans="1:10" s="10" customFormat="1" ht="29.25" hidden="1" customHeight="1" x14ac:dyDescent="0.2">
      <c r="A26" s="22">
        <v>3710000</v>
      </c>
      <c r="B26" s="30"/>
      <c r="C26" s="31"/>
      <c r="D26" s="16" t="s">
        <v>48</v>
      </c>
      <c r="E26" s="15"/>
      <c r="F26" s="12"/>
      <c r="G26" s="18">
        <f t="shared" si="0"/>
        <v>0</v>
      </c>
      <c r="H26" s="18">
        <f t="shared" si="0"/>
        <v>0</v>
      </c>
      <c r="I26" s="18">
        <f t="shared" si="0"/>
        <v>0</v>
      </c>
      <c r="J26" s="18">
        <f t="shared" si="0"/>
        <v>0</v>
      </c>
    </row>
    <row r="27" spans="1:10" s="10" customFormat="1" ht="20.25" hidden="1" customHeight="1" x14ac:dyDescent="0.2">
      <c r="A27" s="30" t="s">
        <v>49</v>
      </c>
      <c r="B27" s="30" t="s">
        <v>50</v>
      </c>
      <c r="C27" s="31" t="s">
        <v>17</v>
      </c>
      <c r="D27" s="32" t="s">
        <v>51</v>
      </c>
      <c r="E27" s="15" t="s">
        <v>52</v>
      </c>
      <c r="F27" s="12" t="s">
        <v>53</v>
      </c>
      <c r="G27" s="18"/>
      <c r="H27" s="7"/>
      <c r="I27" s="7"/>
      <c r="J27" s="7"/>
    </row>
    <row r="28" spans="1:10" x14ac:dyDescent="0.2">
      <c r="A28" s="8" t="s">
        <v>22</v>
      </c>
      <c r="B28" s="8" t="s">
        <v>22</v>
      </c>
      <c r="C28" s="8" t="s">
        <v>22</v>
      </c>
      <c r="D28" s="9" t="s">
        <v>21</v>
      </c>
      <c r="E28" s="9" t="s">
        <v>22</v>
      </c>
      <c r="F28" s="9" t="s">
        <v>22</v>
      </c>
      <c r="G28" s="19">
        <f>G21+G17+G11</f>
        <v>677700</v>
      </c>
      <c r="H28" s="19">
        <f>H21+H17+H11</f>
        <v>300000</v>
      </c>
      <c r="I28" s="19">
        <f>I21+I17+I11</f>
        <v>377700</v>
      </c>
      <c r="J28" s="19">
        <f>J21+J17+J11</f>
        <v>377700</v>
      </c>
    </row>
    <row r="29" spans="1:10" ht="12" customHeight="1" x14ac:dyDescent="0.2"/>
    <row r="30" spans="1:10" hidden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</row>
    <row r="31" spans="1:10" hidden="1" x14ac:dyDescent="0.2"/>
    <row r="32" spans="1:10" hidden="1" x14ac:dyDescent="0.2"/>
    <row r="33" spans="4:10" ht="18.75" x14ac:dyDescent="0.3">
      <c r="D33" s="11" t="s">
        <v>75</v>
      </c>
    </row>
    <row r="38" spans="4:10" x14ac:dyDescent="0.2">
      <c r="G38" s="42"/>
      <c r="H38" s="42"/>
      <c r="I38" s="42"/>
      <c r="J38" s="42"/>
    </row>
  </sheetData>
  <mergeCells count="19">
    <mergeCell ref="A30:J30"/>
    <mergeCell ref="A6:J6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A13:A15"/>
    <mergeCell ref="B13:B15"/>
    <mergeCell ref="C13:C15"/>
    <mergeCell ref="D13:D15"/>
    <mergeCell ref="G1:J1"/>
    <mergeCell ref="G2:J2"/>
    <mergeCell ref="G3:J3"/>
    <mergeCell ref="G4:J4"/>
  </mergeCells>
  <pageMargins left="0.196850393700787" right="0.196850393700787" top="0.39370078740157499" bottom="0.196850393700787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kolisnuk_ov</dc:creator>
  <cp:lastModifiedBy>admin</cp:lastModifiedBy>
  <cp:lastPrinted>2024-07-15T12:09:24Z</cp:lastPrinted>
  <dcterms:created xsi:type="dcterms:W3CDTF">2022-12-08T15:27:49Z</dcterms:created>
  <dcterms:modified xsi:type="dcterms:W3CDTF">2024-08-26T12:18:02Z</dcterms:modified>
</cp:coreProperties>
</file>