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9155" windowHeight="1030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35" i="1"/>
  <c r="H12"/>
  <c r="H13"/>
  <c r="H35" s="1"/>
</calcChain>
</file>

<file path=xl/sharedStrings.xml><?xml version="1.0" encoding="utf-8"?>
<sst xmlns="http://schemas.openxmlformats.org/spreadsheetml/2006/main" count="156" uniqueCount="112">
  <si>
    <t>Додаток 7</t>
  </si>
  <si>
    <t>Розподіл витрат місцевого бюджету на реалізацію місцевих/регіональних програм у 2024 році</t>
  </si>
  <si>
    <t>1952300000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</si>
  <si>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</si>
  <si>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</si>
  <si>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</si>
  <si>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</si>
  <si>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</si>
  <si>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</si>
  <si>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</si>
  <si>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</si>
  <si>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</si>
  <si>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</si>
  <si>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</si>
  <si>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</si>
  <si>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</si>
  <si>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</si>
  <si>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</si>
  <si>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Скалатська мiська рада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</si>
  <si>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</si>
  <si>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</si>
  <si>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</si>
  <si>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</si>
  <si>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</si>
  <si>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Програма формування інвестиційного іміджу та розвитку міжнародних та регіональних звязків Скалатської територіальної громади на 2023-2025 роки</t>
  </si>
  <si>
    <t>рішення виконавчого комітету від 23.09.2022 № 160</t>
  </si>
  <si>
    <t>0110180</t>
  </si>
  <si>
    <t>0180</t>
  </si>
  <si>
    <t>0133</t>
  </si>
  <si>
    <t>Інша діяльність у сфері державного управління</t>
  </si>
  <si>
    <t>Програма забезпечення виконання рішень суду, а також інших органів (посадових осіб), які відповідно дор закону мають право приймати такі рішення на 2022-2026роки</t>
  </si>
  <si>
    <t>рішення виконавчого комітету від 10 серпня 2022року №123</t>
  </si>
  <si>
    <t>0112152</t>
  </si>
  <si>
    <t>2152</t>
  </si>
  <si>
    <t>0763</t>
  </si>
  <si>
    <t>Інші програми та заходи у сфері охорони здоров`я</t>
  </si>
  <si>
    <t>0113210</t>
  </si>
  <si>
    <t>3210</t>
  </si>
  <si>
    <t>1050</t>
  </si>
  <si>
    <t>Організація та проведення громадських робіт</t>
  </si>
  <si>
    <t>Програма організації та проведення громадських робіт по Скалатській міській раді на 2023-2024 рік</t>
  </si>
  <si>
    <t>Рішення виконавчого комітету від 23.09.2022року №159</t>
  </si>
  <si>
    <t>0115011</t>
  </si>
  <si>
    <t>5011</t>
  </si>
  <si>
    <t>0810</t>
  </si>
  <si>
    <t>Проведення навчально-тренувальних зборів і змагань з олімпійських видів спорту</t>
  </si>
  <si>
    <t>Програма розвитку фізичної культури і спорту на на 2022-2025 роки на території Скалатської міської територіальної громади</t>
  </si>
  <si>
    <t>Рішення сесії  від 23.12.2021 №1770</t>
  </si>
  <si>
    <t>0116013</t>
  </si>
  <si>
    <t>6013</t>
  </si>
  <si>
    <t>0620</t>
  </si>
  <si>
    <t>Забезпечення діяльності водопровідно-каналізаційного господарства</t>
  </si>
  <si>
    <t>Програма розвитку ЖКГ та благоустрою населених пунктів Скалатської міської ради на 2024рік</t>
  </si>
  <si>
    <t>Рішення сесії від 27.11.2023 №2366</t>
  </si>
  <si>
    <t>0116030</t>
  </si>
  <si>
    <t>6030</t>
  </si>
  <si>
    <t>Організація благоустрою населених пунктів</t>
  </si>
  <si>
    <t>0118220</t>
  </si>
  <si>
    <t>8220</t>
  </si>
  <si>
    <t>0380</t>
  </si>
  <si>
    <t>Заходи та роботи з мобілізаційної підготовки місцевого значення</t>
  </si>
  <si>
    <t>рішення сесії від 24.02.2022року №1990</t>
  </si>
  <si>
    <t>0800000</t>
  </si>
  <si>
    <t>Відділ соціального захисту населення Скалатської міської ради</t>
  </si>
  <si>
    <t>0810000</t>
  </si>
  <si>
    <t>0813140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</si>
  <si>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</si>
  <si>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</si>
  <si>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</si>
  <si>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Програма оздоровлення та відпочинку  дітей у Скалатській територіальній громаді на 2024 рік</t>
  </si>
  <si>
    <t>рішення сесії від 26.09.2023 №2286</t>
  </si>
  <si>
    <t>0813160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</si>
  <si>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</si>
  <si>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</si>
  <si>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</si>
  <si>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рішення сесії  ї від 26.09.2023р №2283</t>
  </si>
  <si>
    <t>0813242</t>
  </si>
  <si>
    <t>3242</t>
  </si>
  <si>
    <t>1090</t>
  </si>
  <si>
    <t>Інші заходи у сфері соціального захисту і соціального забезпечення</t>
  </si>
  <si>
    <t>внесення змін до Програми  підтримки військовослужбовців  Скалатської територіальної громади, які брали (беруть) участь у захисті України, їх сімей та членів сімей загиблих військовослужбовців на 2023-2024 роки</t>
  </si>
  <si>
    <t>1000000</t>
  </si>
  <si>
    <t>Вiддiл культури, туризму та охорони культурної спадщини Скалатської мiської ради</t>
  </si>
  <si>
    <t>1010000</t>
  </si>
  <si>
    <t>1014082</t>
  </si>
  <si>
    <t>4082</t>
  </si>
  <si>
    <t>0829</t>
  </si>
  <si>
    <t>Інші заходи в галузі культури і мистецтва</t>
  </si>
  <si>
    <t>3700000</t>
  </si>
  <si>
    <t>Фінансовий відділ Скалатської міської ради</t>
  </si>
  <si>
    <t>3710000</t>
  </si>
  <si>
    <t>3719770</t>
  </si>
  <si>
    <t>9770</t>
  </si>
  <si>
    <t>Інші субвенції з місцевого бюджету</t>
  </si>
  <si>
    <t>УСЬОГО</t>
  </si>
  <si>
    <t>X</t>
  </si>
  <si>
    <t>Про затвердження Програми відшкодування безоплатного і пільгового відпуску лікарських засобів для певних категорій захворювань за рецептами лікарів КНП «Скалатська комунальна районна лікарня» Скалатської міської ради на 2024 рікзахворювань та порядок забезпечення осіб з інвалідністю і дітей з інвалідністю технічними та іншими засобами в тому числі орфанні (рідкісні) захворювання</t>
  </si>
  <si>
    <t xml:space="preserve">Про затвердження Програми про впорядкування безоплатного і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та порядок забезпечення  осіб з інвалідністю і дітей з інвалідністю технічними та іншими засобами в тому числі орфанні (рідкісні) захворювання на 2024 рік у Скалатській територіальній громаді </t>
  </si>
  <si>
    <t>Про затвердження Програми розвитку комунальної установи "Трудовий архів Підволочиської селищної ради"Тернопільської області на 2024-2025 роки</t>
  </si>
  <si>
    <t>Про затвердження Програми розвитку культури Скалатської міської ради на 2024рік</t>
  </si>
  <si>
    <t>Рішення сесії  від 27.11.2023 року №2377</t>
  </si>
  <si>
    <t>Рішення сесії від 27.11.2023р №2369</t>
  </si>
  <si>
    <t>рішення сесії від 26.09.2023 №2284</t>
  </si>
  <si>
    <t>рішення сесії від 27.11.2023 №2357</t>
  </si>
  <si>
    <t>про затвердження програми соціального захисту окремих категорій населення на 2024р у Скалатській територіальній громаді</t>
  </si>
  <si>
    <t>Програма соціального захисту окремих категорій населення на 2024 рік на території Скалатської територіальної громади</t>
  </si>
  <si>
    <t>Секретар ради                                                                             Софія Магмет</t>
  </si>
  <si>
    <t>"Про бюджет Скалатської міської територіальної громади на 2024 рік"</t>
  </si>
  <si>
    <t xml:space="preserve">до рішення сесії </t>
  </si>
  <si>
    <t xml:space="preserve"> Скалатської міської ради  від  20 грудня 2023 року №2419</t>
  </si>
  <si>
    <t>Рішення сесії від  20  грудня 2023року №2425</t>
  </si>
  <si>
    <t>Рішення сесії від  20  грудня 2023року №2427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</si>
</sst>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26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24"/>
      <color indexed="8"/>
      <name val="Arial Cyr"/>
      <charset val="204"/>
    </font>
    <font>
      <sz val="18"/>
      <color indexed="8"/>
      <name val="Arial Cyr"/>
      <charset val="204"/>
    </font>
    <font>
      <sz val="12"/>
      <color indexed="8"/>
      <name val="Arial Cyr"/>
      <charset val="204"/>
    </font>
    <font>
      <sz val="10"/>
      <color indexed="63"/>
      <name val="Arial Cyr"/>
      <charset val="204"/>
    </font>
    <font>
      <i/>
      <sz val="10"/>
      <color indexed="23"/>
      <name val="Arial Cyr"/>
      <charset val="204"/>
    </font>
    <font>
      <sz val="10"/>
      <color indexed="17"/>
      <name val="Arial Cyr"/>
      <charset val="204"/>
    </font>
    <font>
      <sz val="10"/>
      <color indexed="19"/>
      <name val="Arial Cyr"/>
      <charset val="204"/>
    </font>
    <font>
      <sz val="10"/>
      <color indexed="16"/>
      <name val="Arial Cyr"/>
      <charset val="204"/>
    </font>
    <font>
      <b/>
      <sz val="10"/>
      <color indexed="9"/>
      <name val="Arial Cyr"/>
      <charset val="204"/>
    </font>
    <font>
      <b/>
      <sz val="10"/>
      <color indexed="8"/>
      <name val="Arial Cyr"/>
      <charset val="204"/>
    </font>
    <font>
      <sz val="10"/>
      <color indexed="9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4">
    <xf numFmtId="0" fontId="0" fillId="0" borderId="0"/>
    <xf numFmtId="0" fontId="7" fillId="0" borderId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7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9" fillId="0" borderId="0"/>
    <xf numFmtId="0" fontId="11" fillId="9" borderId="4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>
      <alignment vertical="top"/>
    </xf>
    <xf numFmtId="0" fontId="21" fillId="0" borderId="0"/>
    <xf numFmtId="0" fontId="22" fillId="0" borderId="0"/>
    <xf numFmtId="0" fontId="1" fillId="0" borderId="0"/>
    <xf numFmtId="0" fontId="23" fillId="0" borderId="0"/>
  </cellStyleXfs>
  <cellXfs count="30">
    <xf numFmtId="0" fontId="0" fillId="0" borderId="0" xfId="0"/>
    <xf numFmtId="0" fontId="3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6" fillId="0" borderId="0" xfId="0" applyFont="1"/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left"/>
    </xf>
    <xf numFmtId="0" fontId="24" fillId="0" borderId="0" xfId="23" applyFont="1" applyBorder="1" applyAlignment="1">
      <alignment horizontal="left" wrapText="1"/>
    </xf>
    <xf numFmtId="0" fontId="25" fillId="0" borderId="0" xfId="1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quotePrefix="1" applyBorder="1" applyAlignment="1">
      <alignment vertical="center" wrapText="1"/>
    </xf>
    <xf numFmtId="0" fontId="0" fillId="0" borderId="3" xfId="0" quotePrefix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4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" xfId="10"/>
    <cellStyle name="Heading 1" xfId="11"/>
    <cellStyle name="Heading 2" xfId="12"/>
    <cellStyle name="Neutral" xfId="13"/>
    <cellStyle name="Normal_Доходи" xfId="14"/>
    <cellStyle name="Note" xfId="15"/>
    <cellStyle name="Status" xfId="16"/>
    <cellStyle name="Text" xfId="17"/>
    <cellStyle name="Warning" xfId="18"/>
    <cellStyle name="Звичайний_Додаток _ 3 зм_ни 4575" xfId="19"/>
    <cellStyle name="Обычный" xfId="0" builtinId="0"/>
    <cellStyle name="Обычный 2" xfId="20"/>
    <cellStyle name="Обычный 3" xfId="21"/>
    <cellStyle name="Обычный 4" xfId="22"/>
    <cellStyle name="Обычный 5" xfId="1"/>
    <cellStyle name="Обычный_rish2002" xfId="2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topLeftCell="D1" workbookViewId="0">
      <selection activeCell="E17" sqref="E17"/>
    </sheetView>
  </sheetViews>
  <sheetFormatPr defaultRowHeight="12.75"/>
  <cols>
    <col min="1" max="3" width="12" customWidth="1"/>
    <col min="4" max="6" width="40.7109375" customWidth="1"/>
    <col min="7" max="10" width="15.7109375" customWidth="1"/>
  </cols>
  <sheetData>
    <row r="1" spans="1:10">
      <c r="H1" t="s">
        <v>0</v>
      </c>
    </row>
    <row r="2" spans="1:10">
      <c r="H2" s="20" t="s">
        <v>108</v>
      </c>
      <c r="I2" s="20"/>
      <c r="J2" s="20"/>
    </row>
    <row r="3" spans="1:10">
      <c r="H3" s="21" t="s">
        <v>109</v>
      </c>
      <c r="I3" s="21"/>
      <c r="J3" s="21"/>
    </row>
    <row r="4" spans="1:10" ht="24.75" customHeight="1">
      <c r="H4" s="22" t="s">
        <v>107</v>
      </c>
      <c r="I4" s="22"/>
      <c r="J4" s="22"/>
    </row>
    <row r="5" spans="1:10">
      <c r="A5" s="28" t="s">
        <v>1</v>
      </c>
      <c r="B5" s="29"/>
      <c r="C5" s="29"/>
      <c r="D5" s="29"/>
      <c r="E5" s="29"/>
      <c r="F5" s="29"/>
      <c r="G5" s="29"/>
      <c r="H5" s="29"/>
      <c r="I5" s="29"/>
      <c r="J5" s="29"/>
    </row>
    <row r="7" spans="1:10">
      <c r="A7" s="1" t="s">
        <v>2</v>
      </c>
    </row>
    <row r="8" spans="1:10">
      <c r="A8" t="s">
        <v>3</v>
      </c>
      <c r="J8" s="2" t="s">
        <v>4</v>
      </c>
    </row>
    <row r="9" spans="1:10">
      <c r="A9" s="18" t="s">
        <v>5</v>
      </c>
      <c r="B9" s="18" t="s">
        <v>6</v>
      </c>
      <c r="C9" s="18" t="s">
        <v>7</v>
      </c>
      <c r="D9" s="17" t="s">
        <v>8</v>
      </c>
      <c r="E9" s="17" t="s">
        <v>9</v>
      </c>
      <c r="F9" s="18" t="s">
        <v>10</v>
      </c>
      <c r="G9" s="19" t="s">
        <v>11</v>
      </c>
      <c r="H9" s="17" t="s">
        <v>12</v>
      </c>
      <c r="I9" s="17" t="s">
        <v>13</v>
      </c>
      <c r="J9" s="17"/>
    </row>
    <row r="10" spans="1:10" ht="68.099999999999994" customHeight="1">
      <c r="A10" s="17"/>
      <c r="B10" s="17"/>
      <c r="C10" s="17"/>
      <c r="D10" s="17"/>
      <c r="E10" s="17"/>
      <c r="F10" s="17"/>
      <c r="G10" s="19"/>
      <c r="H10" s="17"/>
      <c r="I10" s="3" t="s">
        <v>14</v>
      </c>
      <c r="J10" s="3" t="s">
        <v>15</v>
      </c>
    </row>
    <row r="11" spans="1:10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4">
        <v>7</v>
      </c>
      <c r="H11" s="3">
        <v>8</v>
      </c>
      <c r="I11" s="5">
        <v>9</v>
      </c>
      <c r="J11" s="5">
        <v>10</v>
      </c>
    </row>
    <row r="12" spans="1:10">
      <c r="A12" s="6" t="s">
        <v>16</v>
      </c>
      <c r="B12" s="6" t="s">
        <v>17</v>
      </c>
      <c r="C12" s="6" t="s">
        <v>17</v>
      </c>
      <c r="D12" s="7" t="s">
        <v>18</v>
      </c>
      <c r="E12" s="7" t="s">
        <v>17</v>
      </c>
      <c r="F12" s="7" t="s">
        <v>17</v>
      </c>
      <c r="G12" s="8">
        <v>5889000</v>
      </c>
      <c r="H12" s="9">
        <f>H13</f>
        <v>5889000</v>
      </c>
      <c r="I12" s="9">
        <v>0</v>
      </c>
      <c r="J12" s="9">
        <v>0</v>
      </c>
    </row>
    <row r="13" spans="1:10">
      <c r="A13" s="6" t="s">
        <v>19</v>
      </c>
      <c r="B13" s="6" t="s">
        <v>17</v>
      </c>
      <c r="C13" s="6" t="s">
        <v>17</v>
      </c>
      <c r="D13" s="7" t="s">
        <v>18</v>
      </c>
      <c r="E13" s="7" t="s">
        <v>17</v>
      </c>
      <c r="F13" s="7" t="s">
        <v>17</v>
      </c>
      <c r="G13" s="8">
        <v>5889000</v>
      </c>
      <c r="H13" s="9">
        <f>SUM(H14:H21)</f>
        <v>5889000</v>
      </c>
      <c r="I13" s="9">
        <v>0</v>
      </c>
      <c r="J13" s="9">
        <v>0</v>
      </c>
    </row>
    <row r="14" spans="1:10" ht="63.75">
      <c r="A14" s="3" t="s">
        <v>20</v>
      </c>
      <c r="B14" s="3" t="s">
        <v>21</v>
      </c>
      <c r="C14" s="3" t="s">
        <v>22</v>
      </c>
      <c r="D14" s="10" t="s">
        <v>23</v>
      </c>
      <c r="E14" s="10" t="s">
        <v>24</v>
      </c>
      <c r="F14" s="10" t="s">
        <v>25</v>
      </c>
      <c r="G14" s="11">
        <v>100000</v>
      </c>
      <c r="H14" s="12">
        <v>100000</v>
      </c>
      <c r="I14" s="12">
        <v>0</v>
      </c>
      <c r="J14" s="12">
        <v>0</v>
      </c>
    </row>
    <row r="15" spans="1:10" ht="51">
      <c r="A15" s="3" t="s">
        <v>26</v>
      </c>
      <c r="B15" s="3" t="s">
        <v>27</v>
      </c>
      <c r="C15" s="3" t="s">
        <v>28</v>
      </c>
      <c r="D15" s="10" t="s">
        <v>29</v>
      </c>
      <c r="E15" s="10" t="s">
        <v>30</v>
      </c>
      <c r="F15" s="10" t="s">
        <v>31</v>
      </c>
      <c r="G15" s="11">
        <v>20000</v>
      </c>
      <c r="H15" s="12">
        <v>20000</v>
      </c>
      <c r="I15" s="12">
        <v>0</v>
      </c>
      <c r="J15" s="12">
        <v>0</v>
      </c>
    </row>
    <row r="16" spans="1:10" ht="127.5">
      <c r="A16" s="24" t="s">
        <v>32</v>
      </c>
      <c r="B16" s="24" t="s">
        <v>33</v>
      </c>
      <c r="C16" s="24" t="s">
        <v>34</v>
      </c>
      <c r="D16" s="26" t="s">
        <v>35</v>
      </c>
      <c r="E16" s="13" t="s">
        <v>96</v>
      </c>
      <c r="F16" s="13" t="s">
        <v>110</v>
      </c>
      <c r="G16" s="11">
        <v>50000</v>
      </c>
      <c r="H16" s="12">
        <v>50000</v>
      </c>
      <c r="I16" s="12">
        <v>0</v>
      </c>
      <c r="J16" s="12">
        <v>0</v>
      </c>
    </row>
    <row r="17" spans="1:10" ht="138.75" customHeight="1">
      <c r="A17" s="25"/>
      <c r="B17" s="25"/>
      <c r="C17" s="25"/>
      <c r="D17" s="27"/>
      <c r="E17" s="13" t="s">
        <v>97</v>
      </c>
      <c r="F17" s="13" t="s">
        <v>111</v>
      </c>
      <c r="G17" s="11">
        <v>450000</v>
      </c>
      <c r="H17" s="12">
        <v>450000</v>
      </c>
      <c r="I17" s="12"/>
      <c r="J17" s="12"/>
    </row>
    <row r="18" spans="1:10" ht="38.25">
      <c r="A18" s="3" t="s">
        <v>36</v>
      </c>
      <c r="B18" s="3" t="s">
        <v>37</v>
      </c>
      <c r="C18" s="3" t="s">
        <v>38</v>
      </c>
      <c r="D18" s="10" t="s">
        <v>39</v>
      </c>
      <c r="E18" s="10" t="s">
        <v>40</v>
      </c>
      <c r="F18" s="10" t="s">
        <v>41</v>
      </c>
      <c r="G18" s="11">
        <v>10000</v>
      </c>
      <c r="H18" s="12">
        <v>20000</v>
      </c>
      <c r="I18" s="12">
        <v>0</v>
      </c>
      <c r="J18" s="12">
        <v>0</v>
      </c>
    </row>
    <row r="19" spans="1:10" ht="38.25">
      <c r="A19" s="3" t="s">
        <v>42</v>
      </c>
      <c r="B19" s="3" t="s">
        <v>43</v>
      </c>
      <c r="C19" s="3" t="s">
        <v>44</v>
      </c>
      <c r="D19" s="10" t="s">
        <v>45</v>
      </c>
      <c r="E19" s="10" t="s">
        <v>46</v>
      </c>
      <c r="F19" s="10" t="s">
        <v>47</v>
      </c>
      <c r="G19" s="11">
        <v>200000</v>
      </c>
      <c r="H19" s="12">
        <v>180000</v>
      </c>
      <c r="I19" s="12">
        <v>0</v>
      </c>
      <c r="J19" s="12">
        <v>0</v>
      </c>
    </row>
    <row r="20" spans="1:10" ht="38.25">
      <c r="A20" s="3" t="s">
        <v>48</v>
      </c>
      <c r="B20" s="3" t="s">
        <v>49</v>
      </c>
      <c r="C20" s="3" t="s">
        <v>50</v>
      </c>
      <c r="D20" s="10" t="s">
        <v>51</v>
      </c>
      <c r="E20" s="10" t="s">
        <v>52</v>
      </c>
      <c r="F20" s="10" t="s">
        <v>53</v>
      </c>
      <c r="G20" s="11">
        <v>1319000</v>
      </c>
      <c r="H20" s="12">
        <v>1319000</v>
      </c>
      <c r="I20" s="12">
        <v>0</v>
      </c>
      <c r="J20" s="12">
        <v>0</v>
      </c>
    </row>
    <row r="21" spans="1:10" ht="38.25">
      <c r="A21" s="3" t="s">
        <v>54</v>
      </c>
      <c r="B21" s="3" t="s">
        <v>55</v>
      </c>
      <c r="C21" s="3" t="s">
        <v>50</v>
      </c>
      <c r="D21" s="10" t="s">
        <v>56</v>
      </c>
      <c r="E21" s="10" t="s">
        <v>52</v>
      </c>
      <c r="F21" s="10" t="s">
        <v>53</v>
      </c>
      <c r="G21" s="11">
        <v>3750000</v>
      </c>
      <c r="H21" s="12">
        <v>3750000</v>
      </c>
      <c r="I21" s="12">
        <v>0</v>
      </c>
      <c r="J21" s="12">
        <v>0</v>
      </c>
    </row>
    <row r="22" spans="1:10" ht="0.75" customHeight="1">
      <c r="A22" s="3" t="s">
        <v>57</v>
      </c>
      <c r="B22" s="3" t="s">
        <v>58</v>
      </c>
      <c r="C22" s="3" t="s">
        <v>59</v>
      </c>
      <c r="D22" s="10" t="s">
        <v>60</v>
      </c>
      <c r="E22" s="10" t="s">
        <v>60</v>
      </c>
      <c r="F22" s="10" t="s">
        <v>61</v>
      </c>
      <c r="G22" s="11"/>
      <c r="H22" s="12"/>
      <c r="I22" s="12">
        <v>0</v>
      </c>
      <c r="J22" s="12">
        <v>0</v>
      </c>
    </row>
    <row r="23" spans="1:10" ht="25.5">
      <c r="A23" s="6" t="s">
        <v>62</v>
      </c>
      <c r="B23" s="6" t="s">
        <v>17</v>
      </c>
      <c r="C23" s="6" t="s">
        <v>17</v>
      </c>
      <c r="D23" s="7" t="s">
        <v>63</v>
      </c>
      <c r="E23" s="7" t="s">
        <v>17</v>
      </c>
      <c r="F23" s="7" t="s">
        <v>17</v>
      </c>
      <c r="G23" s="8">
        <v>850000</v>
      </c>
      <c r="H23" s="9">
        <v>850000</v>
      </c>
      <c r="I23" s="9">
        <v>0</v>
      </c>
      <c r="J23" s="9">
        <v>0</v>
      </c>
    </row>
    <row r="24" spans="1:10" ht="25.5">
      <c r="A24" s="6" t="s">
        <v>64</v>
      </c>
      <c r="B24" s="6" t="s">
        <v>17</v>
      </c>
      <c r="C24" s="6" t="s">
        <v>17</v>
      </c>
      <c r="D24" s="7" t="s">
        <v>63</v>
      </c>
      <c r="E24" s="7" t="s">
        <v>17</v>
      </c>
      <c r="F24" s="7" t="s">
        <v>17</v>
      </c>
      <c r="G24" s="8">
        <v>850000</v>
      </c>
      <c r="H24" s="9">
        <v>850000</v>
      </c>
      <c r="I24" s="9">
        <v>0</v>
      </c>
      <c r="J24" s="9">
        <v>0</v>
      </c>
    </row>
    <row r="25" spans="1:10" ht="63.75">
      <c r="A25" s="3" t="s">
        <v>65</v>
      </c>
      <c r="B25" s="3" t="s">
        <v>66</v>
      </c>
      <c r="C25" s="3" t="s">
        <v>67</v>
      </c>
      <c r="D25" s="10" t="s">
        <v>68</v>
      </c>
      <c r="E25" s="10" t="s">
        <v>69</v>
      </c>
      <c r="F25" s="10" t="s">
        <v>70</v>
      </c>
      <c r="G25" s="11">
        <v>50000</v>
      </c>
      <c r="H25" s="12">
        <v>50000</v>
      </c>
      <c r="I25" s="12">
        <v>0</v>
      </c>
      <c r="J25" s="12">
        <v>0</v>
      </c>
    </row>
    <row r="26" spans="1:10" ht="76.5">
      <c r="A26" s="3" t="s">
        <v>71</v>
      </c>
      <c r="B26" s="3" t="s">
        <v>72</v>
      </c>
      <c r="C26" s="3" t="s">
        <v>73</v>
      </c>
      <c r="D26" s="10" t="s">
        <v>74</v>
      </c>
      <c r="E26" s="10" t="s">
        <v>105</v>
      </c>
      <c r="F26" s="10" t="s">
        <v>75</v>
      </c>
      <c r="G26" s="11">
        <v>300000</v>
      </c>
      <c r="H26" s="12">
        <v>300000</v>
      </c>
      <c r="I26" s="12">
        <v>0</v>
      </c>
      <c r="J26" s="12">
        <v>0</v>
      </c>
    </row>
    <row r="27" spans="1:10" ht="76.5">
      <c r="A27" s="24" t="s">
        <v>76</v>
      </c>
      <c r="B27" s="24" t="s">
        <v>77</v>
      </c>
      <c r="C27" s="24" t="s">
        <v>78</v>
      </c>
      <c r="D27" s="26" t="s">
        <v>79</v>
      </c>
      <c r="E27" s="10" t="s">
        <v>80</v>
      </c>
      <c r="F27" s="13" t="s">
        <v>103</v>
      </c>
      <c r="G27" s="11">
        <v>100000</v>
      </c>
      <c r="H27" s="12">
        <v>100000</v>
      </c>
      <c r="I27" s="12">
        <v>0</v>
      </c>
      <c r="J27" s="12">
        <v>0</v>
      </c>
    </row>
    <row r="28" spans="1:10" ht="57.75" customHeight="1">
      <c r="A28" s="25"/>
      <c r="B28" s="25"/>
      <c r="C28" s="25"/>
      <c r="D28" s="27"/>
      <c r="E28" s="13" t="s">
        <v>104</v>
      </c>
      <c r="F28" s="13" t="s">
        <v>102</v>
      </c>
      <c r="G28" s="11">
        <v>400000</v>
      </c>
      <c r="H28" s="12">
        <v>400000</v>
      </c>
      <c r="I28" s="12"/>
      <c r="J28" s="12"/>
    </row>
    <row r="29" spans="1:10" ht="25.5">
      <c r="A29" s="6" t="s">
        <v>81</v>
      </c>
      <c r="B29" s="6" t="s">
        <v>17</v>
      </c>
      <c r="C29" s="6" t="s">
        <v>17</v>
      </c>
      <c r="D29" s="7" t="s">
        <v>82</v>
      </c>
      <c r="E29" s="7" t="s">
        <v>17</v>
      </c>
      <c r="F29" s="7" t="s">
        <v>17</v>
      </c>
      <c r="G29" s="8">
        <v>5000</v>
      </c>
      <c r="H29" s="9">
        <v>5000</v>
      </c>
      <c r="I29" s="9">
        <v>0</v>
      </c>
      <c r="J29" s="9">
        <v>0</v>
      </c>
    </row>
    <row r="30" spans="1:10" ht="25.5">
      <c r="A30" s="6" t="s">
        <v>83</v>
      </c>
      <c r="B30" s="6" t="s">
        <v>17</v>
      </c>
      <c r="C30" s="6" t="s">
        <v>17</v>
      </c>
      <c r="D30" s="7" t="s">
        <v>82</v>
      </c>
      <c r="E30" s="7" t="s">
        <v>17</v>
      </c>
      <c r="F30" s="7" t="s">
        <v>17</v>
      </c>
      <c r="G30" s="8">
        <v>5000</v>
      </c>
      <c r="H30" s="9">
        <v>5000</v>
      </c>
      <c r="I30" s="9">
        <v>0</v>
      </c>
      <c r="J30" s="9">
        <v>0</v>
      </c>
    </row>
    <row r="31" spans="1:10" ht="25.5">
      <c r="A31" s="3" t="s">
        <v>84</v>
      </c>
      <c r="B31" s="3" t="s">
        <v>85</v>
      </c>
      <c r="C31" s="3" t="s">
        <v>86</v>
      </c>
      <c r="D31" s="10" t="s">
        <v>87</v>
      </c>
      <c r="E31" s="10" t="s">
        <v>99</v>
      </c>
      <c r="F31" s="10" t="s">
        <v>100</v>
      </c>
      <c r="G31" s="11">
        <v>5000</v>
      </c>
      <c r="H31" s="12">
        <v>5000</v>
      </c>
      <c r="I31" s="12">
        <v>0</v>
      </c>
      <c r="J31" s="12">
        <v>0</v>
      </c>
    </row>
    <row r="32" spans="1:10">
      <c r="A32" s="6" t="s">
        <v>88</v>
      </c>
      <c r="B32" s="6" t="s">
        <v>17</v>
      </c>
      <c r="C32" s="6" t="s">
        <v>17</v>
      </c>
      <c r="D32" s="7" t="s">
        <v>89</v>
      </c>
      <c r="E32" s="7" t="s">
        <v>17</v>
      </c>
      <c r="F32" s="7" t="s">
        <v>17</v>
      </c>
      <c r="G32" s="8">
        <v>117900</v>
      </c>
      <c r="H32" s="9">
        <v>117900</v>
      </c>
      <c r="I32" s="9">
        <v>0</v>
      </c>
      <c r="J32" s="9">
        <v>0</v>
      </c>
    </row>
    <row r="33" spans="1:10">
      <c r="A33" s="6" t="s">
        <v>90</v>
      </c>
      <c r="B33" s="6" t="s">
        <v>17</v>
      </c>
      <c r="C33" s="6" t="s">
        <v>17</v>
      </c>
      <c r="D33" s="7" t="s">
        <v>89</v>
      </c>
      <c r="E33" s="7" t="s">
        <v>17</v>
      </c>
      <c r="F33" s="7" t="s">
        <v>17</v>
      </c>
      <c r="G33" s="8">
        <v>117900</v>
      </c>
      <c r="H33" s="9">
        <v>117900</v>
      </c>
      <c r="I33" s="9">
        <v>0</v>
      </c>
      <c r="J33" s="9">
        <v>0</v>
      </c>
    </row>
    <row r="34" spans="1:10" ht="51">
      <c r="A34" s="3" t="s">
        <v>91</v>
      </c>
      <c r="B34" s="3" t="s">
        <v>92</v>
      </c>
      <c r="C34" s="3" t="s">
        <v>27</v>
      </c>
      <c r="D34" s="10" t="s">
        <v>93</v>
      </c>
      <c r="E34" s="10" t="s">
        <v>98</v>
      </c>
      <c r="F34" s="13" t="s">
        <v>101</v>
      </c>
      <c r="G34" s="11">
        <v>117900</v>
      </c>
      <c r="H34" s="12">
        <v>117900</v>
      </c>
      <c r="I34" s="12">
        <v>0</v>
      </c>
      <c r="J34" s="12">
        <v>0</v>
      </c>
    </row>
    <row r="35" spans="1:10">
      <c r="A35" s="14" t="s">
        <v>95</v>
      </c>
      <c r="B35" s="14" t="s">
        <v>95</v>
      </c>
      <c r="C35" s="14" t="s">
        <v>95</v>
      </c>
      <c r="D35" s="15" t="s">
        <v>94</v>
      </c>
      <c r="E35" s="15" t="s">
        <v>95</v>
      </c>
      <c r="F35" s="15" t="s">
        <v>95</v>
      </c>
      <c r="G35" s="8">
        <f>G33+G30+G24+G13</f>
        <v>6861900</v>
      </c>
      <c r="H35" s="8">
        <f>H33+H30+H24+H13</f>
        <v>6861900</v>
      </c>
      <c r="I35" s="8">
        <v>0</v>
      </c>
      <c r="J35" s="8">
        <v>0</v>
      </c>
    </row>
    <row r="37" spans="1:10">
      <c r="A37" s="23"/>
      <c r="B37" s="23"/>
      <c r="C37" s="23"/>
      <c r="D37" s="23"/>
      <c r="E37" s="23"/>
      <c r="F37" s="23"/>
      <c r="G37" s="23"/>
      <c r="H37" s="23"/>
      <c r="I37" s="23"/>
      <c r="J37" s="23"/>
    </row>
    <row r="38" spans="1:10" ht="18.75">
      <c r="D38" s="16" t="s">
        <v>106</v>
      </c>
      <c r="E38" s="16"/>
    </row>
  </sheetData>
  <mergeCells count="22">
    <mergeCell ref="H2:J2"/>
    <mergeCell ref="H3:J3"/>
    <mergeCell ref="H4:J4"/>
    <mergeCell ref="A37:J37"/>
    <mergeCell ref="A16:A17"/>
    <mergeCell ref="B16:B17"/>
    <mergeCell ref="C16:C17"/>
    <mergeCell ref="D16:D17"/>
    <mergeCell ref="A27:A28"/>
    <mergeCell ref="B27:B28"/>
    <mergeCell ref="C27:C28"/>
    <mergeCell ref="D27:D28"/>
    <mergeCell ref="A5:J5"/>
    <mergeCell ref="A9:A10"/>
    <mergeCell ref="B9:B10"/>
    <mergeCell ref="C9:C10"/>
    <mergeCell ref="I9:J9"/>
    <mergeCell ref="D9:D10"/>
    <mergeCell ref="E9:E10"/>
    <mergeCell ref="F9:F10"/>
    <mergeCell ref="G9:G10"/>
    <mergeCell ref="H9:H10"/>
  </mergeCells>
  <pageMargins left="0.196850393700787" right="0.196850393700787" top="0.39370078740157499" bottom="0.196850393700787" header="0" footer="0"/>
  <pageSetup paperSize="9" scale="72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kolisnuk_ov</dc:creator>
  <cp:lastModifiedBy>kolisnuk_ov</cp:lastModifiedBy>
  <cp:lastPrinted>2023-12-22T06:59:47Z</cp:lastPrinted>
  <dcterms:created xsi:type="dcterms:W3CDTF">2023-12-11T14:16:28Z</dcterms:created>
  <dcterms:modified xsi:type="dcterms:W3CDTF">2023-12-22T07:01:01Z</dcterms:modified>
</cp:coreProperties>
</file>